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9\CloudData\サイディング\09_共同購買事業\"/>
    </mc:Choice>
  </mc:AlternateContent>
  <xr:revisionPtr revIDLastSave="0" documentId="13_ncr:1_{010A37B9-D801-4209-AC9C-18D577AFCEF7}" xr6:coauthVersionLast="47" xr6:coauthVersionMax="47" xr10:uidLastSave="{00000000-0000-0000-0000-000000000000}"/>
  <bookViews>
    <workbookView xWindow="-108" yWindow="-108" windowWidth="23256" windowHeight="12576" xr2:uid="{5FFD1D20-3F32-4DF5-8938-0C85FC95B068}"/>
  </bookViews>
  <sheets>
    <sheet name="注文書" sheetId="16" r:id="rId1"/>
    <sheet name="商品マスタ" sheetId="17" state="hidden" r:id="rId2"/>
    <sheet name="旅費費精算-旧" sheetId="2" state="hidden" r:id="rId3"/>
    <sheet name="Sheet1" sheetId="1" state="hidden" r:id="rId4"/>
  </sheets>
  <definedNames>
    <definedName name="_xlnm.Print_Area" localSheetId="0">注文書!$A$1:$J$30</definedName>
    <definedName name="_xlnm.Print_Area" localSheetId="2">'旅費費精算-旧'!$A$1:$K$47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6" l="1"/>
  <c r="I16" i="16" s="1"/>
  <c r="F17" i="16"/>
  <c r="I17" i="16" s="1"/>
  <c r="F18" i="16"/>
  <c r="I18" i="16" s="1"/>
  <c r="F19" i="16"/>
  <c r="I19" i="16" s="1"/>
  <c r="F20" i="16"/>
  <c r="I20" i="16" s="1"/>
  <c r="I21" i="16" l="1"/>
  <c r="I22" i="16" s="1"/>
  <c r="K47" i="2"/>
</calcChain>
</file>

<file path=xl/sharedStrings.xml><?xml version="1.0" encoding="utf-8"?>
<sst xmlns="http://schemas.openxmlformats.org/spreadsheetml/2006/main" count="64" uniqueCount="63">
  <si>
    <t>申請日</t>
    <rPh sb="0" eb="2">
      <t>シンセイ</t>
    </rPh>
    <rPh sb="2" eb="3">
      <t>ヒ</t>
    </rPh>
    <phoneticPr fontId="4"/>
  </si>
  <si>
    <t>所　属</t>
    <rPh sb="0" eb="1">
      <t>トコロ</t>
    </rPh>
    <rPh sb="2" eb="3">
      <t>ゾク</t>
    </rPh>
    <phoneticPr fontId="4"/>
  </si>
  <si>
    <t>-</t>
    <phoneticPr fontId="4"/>
  </si>
  <si>
    <t>精算日</t>
    <rPh sb="0" eb="2">
      <t>セイサン</t>
    </rPh>
    <rPh sb="2" eb="3">
      <t>ヒ</t>
    </rPh>
    <phoneticPr fontId="4"/>
  </si>
  <si>
    <t>申請者</t>
    <rPh sb="0" eb="3">
      <t>シンセイシャ</t>
    </rPh>
    <phoneticPr fontId="4"/>
  </si>
  <si>
    <t>日付</t>
  </si>
  <si>
    <t>訪問先</t>
    <phoneticPr fontId="4"/>
  </si>
  <si>
    <t>所在地</t>
    <rPh sb="0" eb="3">
      <t>ショザイチ</t>
    </rPh>
    <phoneticPr fontId="4"/>
  </si>
  <si>
    <t>用務</t>
    <rPh sb="0" eb="2">
      <t>ヨウム</t>
    </rPh>
    <phoneticPr fontId="4"/>
  </si>
  <si>
    <t>利用路線</t>
  </si>
  <si>
    <t>出発</t>
  </si>
  <si>
    <t>到着</t>
  </si>
  <si>
    <t>片／往</t>
  </si>
  <si>
    <t>金額</t>
  </si>
  <si>
    <t>合計</t>
    <rPh sb="0" eb="2">
      <t>ゴウケイ</t>
    </rPh>
    <phoneticPr fontId="3"/>
  </si>
  <si>
    <t>出納</t>
    <rPh sb="0" eb="2">
      <t>シュツノウ</t>
    </rPh>
    <phoneticPr fontId="3"/>
  </si>
  <si>
    <t>旅費精算書</t>
    <rPh sb="0" eb="2">
      <t>リョヒ</t>
    </rPh>
    <rPh sb="2" eb="4">
      <t>セイサン</t>
    </rPh>
    <rPh sb="4" eb="5">
      <t>ショ</t>
    </rPh>
    <phoneticPr fontId="4"/>
  </si>
  <si>
    <t>承認</t>
    <rPh sb="0" eb="2">
      <t>ショウニン</t>
    </rPh>
    <phoneticPr fontId="3"/>
  </si>
  <si>
    <t>監査</t>
    <rPh sb="0" eb="2">
      <t>カンサ</t>
    </rPh>
    <phoneticPr fontId="3"/>
  </si>
  <si>
    <t>証番</t>
    <rPh sb="0" eb="1">
      <t>ショウ</t>
    </rPh>
    <rPh sb="1" eb="2">
      <t>バン</t>
    </rPh>
    <phoneticPr fontId="3"/>
  </si>
  <si>
    <t>商品名</t>
    <rPh sb="0" eb="3">
      <t>ショウヒンメイ</t>
    </rPh>
    <phoneticPr fontId="3"/>
  </si>
  <si>
    <t>TEL</t>
    <phoneticPr fontId="3"/>
  </si>
  <si>
    <t>貴社名</t>
    <rPh sb="0" eb="2">
      <t>キシャ</t>
    </rPh>
    <rPh sb="2" eb="3">
      <t>メイ</t>
    </rPh>
    <phoneticPr fontId="3"/>
  </si>
  <si>
    <t>FAX</t>
    <phoneticPr fontId="3"/>
  </si>
  <si>
    <t>E-mail</t>
    <phoneticPr fontId="3"/>
  </si>
  <si>
    <t>【ご注文書】</t>
    <rPh sb="2" eb="5">
      <t>チュウモンショ</t>
    </rPh>
    <phoneticPr fontId="4"/>
  </si>
  <si>
    <t>＠</t>
    <phoneticPr fontId="3"/>
  </si>
  <si>
    <t>ご担当者様名</t>
    <rPh sb="1" eb="4">
      <t>タントウシャ</t>
    </rPh>
    <rPh sb="4" eb="5">
      <t>サマ</t>
    </rPh>
    <rPh sb="5" eb="6">
      <t>メイ</t>
    </rPh>
    <phoneticPr fontId="3"/>
  </si>
  <si>
    <t>個数</t>
    <rPh sb="0" eb="2">
      <t>コスウ</t>
    </rPh>
    <phoneticPr fontId="3"/>
  </si>
  <si>
    <t>納品希望日</t>
    <rPh sb="0" eb="2">
      <t>ノウヒン</t>
    </rPh>
    <rPh sb="2" eb="4">
      <t>キボウ</t>
    </rPh>
    <rPh sb="4" eb="5">
      <t>ヒ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</si>
  <si>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</si>
  <si>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</si>
  <si>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納品先住所</t>
    <rPh sb="0" eb="3">
      <t>ノウヒンサキ</t>
    </rPh>
    <rPh sb="3" eb="5">
      <t>ジュウショ</t>
    </rPh>
    <phoneticPr fontId="3"/>
  </si>
  <si>
    <t>斬ダイヤモンドチップソー100-10P</t>
    <rPh sb="0" eb="1">
      <t>ザン</t>
    </rPh>
    <phoneticPr fontId="3"/>
  </si>
  <si>
    <t>斬ダイヤモンドチップソー125-10P</t>
    <rPh sb="0" eb="1">
      <t>ザン</t>
    </rPh>
    <phoneticPr fontId="3"/>
  </si>
  <si>
    <t>斬ダイヤモンドチップソー100-12P</t>
    <rPh sb="0" eb="1">
      <t>ザン</t>
    </rPh>
    <phoneticPr fontId="3"/>
  </si>
  <si>
    <t>斬ダイヤモンドチップソー125-12P</t>
    <rPh sb="0" eb="1">
      <t>ザン</t>
    </rPh>
    <phoneticPr fontId="3"/>
  </si>
  <si>
    <t>外壁クリーナー</t>
    <rPh sb="0" eb="2">
      <t>ガイヘキ</t>
    </rPh>
    <phoneticPr fontId="3"/>
  </si>
  <si>
    <t>【フルハーネス】シングルランヤード（第一種）　フルセット</t>
    <rPh sb="18" eb="21">
      <t>ダイイッシュ</t>
    </rPh>
    <phoneticPr fontId="3"/>
  </si>
  <si>
    <t>【フルハーネス】シングルランヤード（第二種）　フルセット</t>
    <rPh sb="18" eb="19">
      <t>ダイ</t>
    </rPh>
    <rPh sb="19" eb="20">
      <t>ニ</t>
    </rPh>
    <rPh sb="20" eb="21">
      <t>シュ</t>
    </rPh>
    <phoneticPr fontId="3"/>
  </si>
  <si>
    <t>【フルハーネス】ダブルランヤード（第一種）　フルセット</t>
    <rPh sb="17" eb="18">
      <t>ダイ</t>
    </rPh>
    <rPh sb="18" eb="20">
      <t>イッシュ</t>
    </rPh>
    <phoneticPr fontId="3"/>
  </si>
  <si>
    <t>【フルハーネス】ダブルランヤード（第二種）　フルセット</t>
    <rPh sb="17" eb="18">
      <t>ダイ</t>
    </rPh>
    <rPh sb="19" eb="20">
      <t>シュ</t>
    </rPh>
    <phoneticPr fontId="3"/>
  </si>
  <si>
    <t>【交換部品】シングルランヤード（第一種）</t>
    <rPh sb="1" eb="5">
      <t>コウカンブヒン</t>
    </rPh>
    <rPh sb="16" eb="19">
      <t>ダイイッシュ</t>
    </rPh>
    <phoneticPr fontId="3"/>
  </si>
  <si>
    <t>【交換部品】シングルランヤード（第二種）</t>
    <rPh sb="1" eb="5">
      <t>コウカンブヒン</t>
    </rPh>
    <rPh sb="16" eb="18">
      <t>ダイニ</t>
    </rPh>
    <rPh sb="18" eb="19">
      <t>シュ</t>
    </rPh>
    <phoneticPr fontId="3"/>
  </si>
  <si>
    <t>【交換部品】ダブルランヤード（第一種）</t>
    <rPh sb="1" eb="3">
      <t>コウカン</t>
    </rPh>
    <rPh sb="3" eb="5">
      <t>ブヒン</t>
    </rPh>
    <rPh sb="15" eb="16">
      <t>ダイ</t>
    </rPh>
    <rPh sb="16" eb="18">
      <t>イッシュ</t>
    </rPh>
    <phoneticPr fontId="3"/>
  </si>
  <si>
    <t>【交換部品】ダブルランヤード（第二種）</t>
    <rPh sb="1" eb="5">
      <t>コウカンブヒン</t>
    </rPh>
    <rPh sb="15" eb="16">
      <t>ダイ</t>
    </rPh>
    <rPh sb="16" eb="18">
      <t>ニシュ</t>
    </rPh>
    <phoneticPr fontId="3"/>
  </si>
  <si>
    <t>【交換部品】ベルト</t>
    <rPh sb="1" eb="3">
      <t>コウカン</t>
    </rPh>
    <rPh sb="3" eb="5">
      <t>ブヒン</t>
    </rPh>
    <phoneticPr fontId="3"/>
  </si>
  <si>
    <t>【交換部品】サスペンダー</t>
    <rPh sb="1" eb="3">
      <t>コウカン</t>
    </rPh>
    <rPh sb="3" eb="5">
      <t>ブヒン</t>
    </rPh>
    <phoneticPr fontId="3"/>
  </si>
  <si>
    <t>販売価格（税抜）</t>
    <rPh sb="0" eb="2">
      <t>ハンバイ</t>
    </rPh>
    <rPh sb="2" eb="4">
      <t>カカク</t>
    </rPh>
    <rPh sb="5" eb="7">
      <t>ゼイヌキ</t>
    </rPh>
    <phoneticPr fontId="3"/>
  </si>
  <si>
    <t>タッチ de Pon （補修用塗料塗布具）</t>
    <rPh sb="12" eb="15">
      <t>ホシュウヨウ</t>
    </rPh>
    <rPh sb="15" eb="17">
      <t>トリョウ</t>
    </rPh>
    <rPh sb="17" eb="19">
      <t>トフ</t>
    </rPh>
    <rPh sb="19" eb="20">
      <t>グ</t>
    </rPh>
    <phoneticPr fontId="3"/>
  </si>
  <si>
    <t>【交換部品】フルハーネス単品※ランヤード無し</t>
    <rPh sb="1" eb="3">
      <t>コウカン</t>
    </rPh>
    <rPh sb="3" eb="5">
      <t>ブヒン</t>
    </rPh>
    <rPh sb="12" eb="14">
      <t>タンピン</t>
    </rPh>
    <rPh sb="20" eb="21">
      <t>ナ</t>
    </rPh>
    <phoneticPr fontId="3"/>
  </si>
  <si>
    <t>項番</t>
    <rPh sb="0" eb="2">
      <t>コウバン</t>
    </rPh>
    <phoneticPr fontId="3"/>
  </si>
  <si>
    <t>リストから商品を選択してください</t>
    <rPh sb="5" eb="7">
      <t>ショウヒン</t>
    </rPh>
    <rPh sb="8" eb="10">
      <t>センタク</t>
    </rPh>
    <phoneticPr fontId="3"/>
  </si>
  <si>
    <t>合計金額（税別）</t>
    <rPh sb="0" eb="2">
      <t>ゴウケイ</t>
    </rPh>
    <rPh sb="2" eb="4">
      <t>キンガク</t>
    </rPh>
    <rPh sb="5" eb="7">
      <t>ゼイベツ</t>
    </rPh>
    <phoneticPr fontId="3"/>
  </si>
  <si>
    <t>単価（税別）</t>
    <rPh sb="0" eb="2">
      <t>タンカ</t>
    </rPh>
    <rPh sb="3" eb="5">
      <t>ゼイベツ</t>
    </rPh>
    <phoneticPr fontId="3"/>
  </si>
  <si>
    <t>合計金額（税込）</t>
    <rPh sb="0" eb="2">
      <t>ゴウケイ</t>
    </rPh>
    <rPh sb="2" eb="4">
      <t>キンガク</t>
    </rPh>
    <rPh sb="5" eb="7">
      <t>ゼイコミ</t>
    </rPh>
    <phoneticPr fontId="3"/>
  </si>
  <si>
    <t>※商品によっては、別途配送料がかかる場合がございます。</t>
    <rPh sb="1" eb="3">
      <t>ショウヒン</t>
    </rPh>
    <rPh sb="9" eb="11">
      <t>ベット</t>
    </rPh>
    <rPh sb="11" eb="14">
      <t>ハイソウリョウ</t>
    </rPh>
    <rPh sb="18" eb="20">
      <t>バアイ</t>
    </rPh>
    <phoneticPr fontId="3"/>
  </si>
  <si>
    <t>金額</t>
    <rPh sb="0" eb="2">
      <t>キンガク</t>
    </rPh>
    <phoneticPr fontId="3"/>
  </si>
  <si>
    <t>注文日</t>
    <rPh sb="0" eb="2">
      <t>チュウモン</t>
    </rPh>
    <rPh sb="2" eb="3">
      <t>ヒ</t>
    </rPh>
    <phoneticPr fontId="3"/>
  </si>
  <si>
    <t>年　　　　　月　　　　　日</t>
    <rPh sb="0" eb="1">
      <t>ネン</t>
    </rPh>
    <rPh sb="6" eb="7">
      <t>ガツ</t>
    </rPh>
    <rPh sb="12" eb="13">
      <t>ヒ</t>
    </rPh>
    <phoneticPr fontId="3"/>
  </si>
  <si>
    <t>TEL：092-558-0243　FAX：092-558-0244　E-mail：assist＠kyushu-siding.jp
九州サイディング事業協同組合　事務局　行き</t>
    <rPh sb="65" eb="67">
      <t>キュウシュウ</t>
    </rPh>
    <rPh sb="73" eb="75">
      <t>ジギョウ</t>
    </rPh>
    <rPh sb="75" eb="77">
      <t>キョウドウ</t>
    </rPh>
    <rPh sb="77" eb="79">
      <t>クミアイ</t>
    </rPh>
    <rPh sb="80" eb="83">
      <t>ジムキョク</t>
    </rPh>
    <rPh sb="84" eb="85">
      <t>イ</t>
    </rPh>
    <phoneticPr fontId="3"/>
  </si>
  <si>
    <t>【ご注文詳細】※プルダウンリストより商品を選択し、個数を入力してください。</t>
    <rPh sb="2" eb="4">
      <t>チュウモン</t>
    </rPh>
    <rPh sb="4" eb="6">
      <t>ショウサイ</t>
    </rPh>
    <rPh sb="18" eb="20">
      <t>ショウヒン</t>
    </rPh>
    <rPh sb="21" eb="23">
      <t>センタク</t>
    </rPh>
    <rPh sb="25" eb="27">
      <t>コスウ</t>
    </rPh>
    <rPh sb="28" eb="30">
      <t>ニュウリョク</t>
    </rPh>
    <phoneticPr fontId="3"/>
  </si>
  <si>
    <t>【事務局への通信欄】※ご不明な点などございましたらお書き添えください</t>
    <rPh sb="1" eb="4">
      <t>ジムキョク</t>
    </rPh>
    <rPh sb="6" eb="9">
      <t>ツウシンラン</t>
    </rPh>
    <rPh sb="12" eb="14">
      <t>フメイ</t>
    </rPh>
    <rPh sb="15" eb="16">
      <t>テン</t>
    </rPh>
    <rPh sb="26" eb="27">
      <t>カ</t>
    </rPh>
    <rPh sb="28" eb="29">
      <t>ソ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</si>
</sst>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yyyy/m/d;@"/>
    <numFmt numFmtId="177" formatCode="0_);[Red]\(0\)"/>
    <numFmt numFmtId="178" formatCode="0_ "/>
    <numFmt numFmtId="179" formatCode="yyyy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color indexed="9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color theme="0"/>
      <name val="ＭＳ Ｐ明朝"/>
      <family val="1"/>
      <charset val="128"/>
    </font>
    <font>
      <sz val="11"/>
      <color theme="1"/>
      <name val="メイリオ"/>
      <family val="2"/>
      <charset val="128"/>
    </font>
    <font>
      <sz val="11"/>
      <name val="游ゴシック Medium"/>
      <family val="3"/>
      <charset val="128"/>
    </font>
    <font>
      <b/>
      <sz val="14"/>
      <name val="游ゴシック Medium"/>
      <family val="3"/>
      <charset val="128"/>
    </font>
    <font>
      <sz val="14"/>
      <name val="游ゴシック Medium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游ゴシック Medium"/>
      <family val="3"/>
      <charset val="128"/>
    </font>
    <font>
      <b/>
      <sz val="28"/>
      <name val="游ゴシック Medium"/>
      <family val="3"/>
      <charset val="128"/>
    </font>
    <font>
      <b/>
      <sz val="16"/>
      <name val="游ゴシック Medium"/>
      <family val="3"/>
      <charset val="128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 style="thin">
        <color indexed="64"/>
      </top>
      <bottom/>
      <diagonal/>
    </border>
    <border>
      <left/>
      <right style="mediumDashed">
        <color auto="1"/>
      </right>
      <top style="thin">
        <color indexed="64"/>
      </top>
      <bottom/>
      <diagonal/>
    </border>
    <border>
      <left style="mediumDashed">
        <color auto="1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Dashed">
        <color auto="1"/>
      </right>
      <top style="thin">
        <color indexed="64"/>
      </top>
      <bottom style="mediumDashed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thin">
        <color indexed="64"/>
      </bottom>
      <diagonal/>
    </border>
    <border>
      <left style="mediumDashed">
        <color auto="1"/>
      </left>
      <right style="mediumDashed">
        <color auto="1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 style="mediumDashed">
        <color auto="1"/>
      </right>
      <top style="thin">
        <color indexed="64"/>
      </top>
      <bottom style="mediumDashed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2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Continuous"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Alignment="1">
      <alignment horizontal="centerContinuous" vertical="center"/>
    </xf>
    <xf numFmtId="176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42" fontId="10" fillId="0" borderId="1" xfId="1" applyNumberFormat="1" applyFont="1" applyBorder="1" applyAlignment="1">
      <alignment horizontal="right" vertical="center"/>
    </xf>
    <xf numFmtId="0" fontId="10" fillId="2" borderId="0" xfId="1" applyFont="1" applyFill="1" applyAlignment="1">
      <alignment horizontal="centerContinuous" vertical="center"/>
    </xf>
    <xf numFmtId="0" fontId="10" fillId="2" borderId="0" xfId="1" applyFont="1" applyFill="1" applyAlignment="1">
      <alignment vertical="center"/>
    </xf>
    <xf numFmtId="177" fontId="10" fillId="0" borderId="1" xfId="1" applyNumberFormat="1" applyFont="1" applyBorder="1" applyAlignment="1">
      <alignment horizontal="right" vertical="center"/>
    </xf>
    <xf numFmtId="0" fontId="10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horizontal="left" vertical="center"/>
    </xf>
    <xf numFmtId="56" fontId="10" fillId="2" borderId="1" xfId="1" applyNumberFormat="1" applyFont="1" applyFill="1" applyBorder="1" applyAlignment="1">
      <alignment horizontal="center" vertical="center"/>
    </xf>
    <xf numFmtId="42" fontId="10" fillId="2" borderId="1" xfId="1" applyNumberFormat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0" fillId="0" borderId="1" xfId="0" applyBorder="1" applyAlignment="1">
      <alignment vertical="center" textRotation="255"/>
    </xf>
    <xf numFmtId="0" fontId="0" fillId="0" borderId="1" xfId="0" applyBorder="1">
      <alignment vertical="center"/>
    </xf>
    <xf numFmtId="0" fontId="10" fillId="0" borderId="1" xfId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20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38" fontId="0" fillId="0" borderId="1" xfId="3" applyFont="1" applyBorder="1">
      <alignment vertical="center"/>
    </xf>
    <xf numFmtId="0" fontId="20" fillId="0" borderId="1" xfId="0" applyNumberFormat="1" applyFont="1" applyFill="1" applyBorder="1">
      <alignment vertical="center"/>
    </xf>
    <xf numFmtId="0" fontId="0" fillId="0" borderId="1" xfId="0" applyBorder="1" applyAlignment="1">
      <alignment horizontal="left" vertical="center"/>
    </xf>
    <xf numFmtId="38" fontId="0" fillId="0" borderId="1" xfId="3" applyFont="1" applyBorder="1" applyAlignment="1">
      <alignment horizontal="right" vertical="center"/>
    </xf>
    <xf numFmtId="0" fontId="13" fillId="2" borderId="0" xfId="1" applyFont="1" applyFill="1" applyBorder="1" applyAlignment="1" applyProtection="1">
      <alignment vertical="center"/>
      <protection locked="0"/>
    </xf>
    <xf numFmtId="0" fontId="13" fillId="2" borderId="0" xfId="1" applyFont="1" applyFill="1" applyAlignment="1" applyProtection="1">
      <alignment vertical="center"/>
      <protection locked="0"/>
    </xf>
    <xf numFmtId="0" fontId="13" fillId="2" borderId="0" xfId="1" applyFont="1" applyFill="1" applyAlignment="1" applyProtection="1">
      <alignment horizontal="center" vertical="center"/>
      <protection locked="0"/>
    </xf>
    <xf numFmtId="0" fontId="18" fillId="2" borderId="0" xfId="1" applyFont="1" applyFill="1" applyAlignment="1" applyProtection="1">
      <alignment horizontal="center" vertical="center"/>
      <protection locked="0"/>
    </xf>
    <xf numFmtId="0" fontId="14" fillId="2" borderId="0" xfId="1" applyFont="1" applyFill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vertical="center"/>
      <protection locked="0"/>
    </xf>
    <xf numFmtId="0" fontId="13" fillId="0" borderId="0" xfId="1" applyFont="1" applyFill="1" applyBorder="1" applyAlignment="1" applyProtection="1">
      <alignment horizontal="left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14" fillId="2" borderId="11" xfId="1" applyFont="1" applyFill="1" applyBorder="1" applyAlignment="1" applyProtection="1">
      <alignment horizontal="center" vertical="center"/>
      <protection locked="0"/>
    </xf>
    <xf numFmtId="0" fontId="14" fillId="2" borderId="19" xfId="1" applyFont="1" applyFill="1" applyBorder="1" applyAlignment="1" applyProtection="1">
      <alignment horizontal="center" vertical="center"/>
      <protection locked="0"/>
    </xf>
    <xf numFmtId="0" fontId="14" fillId="2" borderId="13" xfId="1" applyFont="1" applyFill="1" applyBorder="1" applyAlignment="1" applyProtection="1">
      <alignment horizontal="center" vertical="center"/>
      <protection locked="0"/>
    </xf>
    <xf numFmtId="0" fontId="14" fillId="2" borderId="14" xfId="1" applyFont="1" applyFill="1" applyBorder="1" applyAlignment="1" applyProtection="1">
      <alignment horizontal="center" vertical="center"/>
      <protection locked="0"/>
    </xf>
    <xf numFmtId="0" fontId="14" fillId="2" borderId="20" xfId="1" applyFont="1" applyFill="1" applyBorder="1" applyAlignment="1" applyProtection="1">
      <alignment horizontal="center" vertical="center"/>
      <protection locked="0"/>
    </xf>
    <xf numFmtId="0" fontId="17" fillId="2" borderId="0" xfId="1" applyFont="1" applyFill="1" applyBorder="1" applyAlignment="1" applyProtection="1">
      <alignment horizontal="left"/>
      <protection locked="0"/>
    </xf>
    <xf numFmtId="0" fontId="13" fillId="2" borderId="0" xfId="1" applyFont="1" applyFill="1" applyBorder="1" applyAlignment="1" applyProtection="1">
      <alignment horizontal="left"/>
      <protection locked="0"/>
    </xf>
    <xf numFmtId="0" fontId="15" fillId="2" borderId="0" xfId="1" applyFont="1" applyFill="1" applyAlignment="1" applyProtection="1">
      <alignment horizontal="left" vertical="center"/>
      <protection locked="0"/>
    </xf>
    <xf numFmtId="0" fontId="18" fillId="2" borderId="0" xfId="1" applyFont="1" applyFill="1" applyAlignment="1" applyProtection="1">
      <alignment horizontal="center" vertical="center"/>
      <protection locked="0"/>
    </xf>
    <xf numFmtId="0" fontId="14" fillId="2" borderId="4" xfId="1" applyFont="1" applyFill="1" applyBorder="1" applyAlignment="1" applyProtection="1">
      <alignment horizontal="center" vertical="center"/>
      <protection locked="0"/>
    </xf>
    <xf numFmtId="38" fontId="15" fillId="5" borderId="29" xfId="3" applyFont="1" applyFill="1" applyBorder="1" applyAlignment="1" applyProtection="1">
      <alignment horizontal="center" vertical="center" wrapText="1"/>
      <protection locked="0"/>
    </xf>
    <xf numFmtId="38" fontId="15" fillId="5" borderId="30" xfId="3" applyFont="1" applyFill="1" applyBorder="1" applyAlignment="1" applyProtection="1">
      <alignment horizontal="center" vertical="center" wrapText="1"/>
      <protection locked="0"/>
    </xf>
    <xf numFmtId="38" fontId="15" fillId="5" borderId="30" xfId="3" applyFont="1" applyFill="1" applyBorder="1" applyAlignment="1" applyProtection="1">
      <alignment horizontal="center" vertical="center"/>
      <protection locked="0"/>
    </xf>
    <xf numFmtId="38" fontId="15" fillId="5" borderId="31" xfId="3" applyFont="1" applyFill="1" applyBorder="1" applyAlignment="1" applyProtection="1">
      <alignment horizontal="center" vertical="center"/>
      <protection locked="0"/>
    </xf>
    <xf numFmtId="0" fontId="14" fillId="2" borderId="39" xfId="1" applyFont="1" applyFill="1" applyBorder="1" applyAlignment="1" applyProtection="1">
      <alignment horizontal="center" vertical="center"/>
      <protection locked="0"/>
    </xf>
    <xf numFmtId="0" fontId="15" fillId="2" borderId="41" xfId="1" applyFont="1" applyFill="1" applyBorder="1" applyAlignment="1" applyProtection="1">
      <alignment horizontal="left" vertical="center"/>
      <protection locked="0"/>
    </xf>
    <xf numFmtId="0" fontId="13" fillId="2" borderId="0" xfId="1" applyFont="1" applyFill="1" applyAlignment="1" applyProtection="1">
      <alignment horizontal="left" vertical="center"/>
      <protection locked="0"/>
    </xf>
    <xf numFmtId="38" fontId="15" fillId="4" borderId="15" xfId="3" applyFont="1" applyFill="1" applyBorder="1" applyAlignment="1" applyProtection="1">
      <alignment vertical="center" wrapText="1"/>
      <protection hidden="1"/>
    </xf>
    <xf numFmtId="38" fontId="15" fillId="4" borderId="18" xfId="3" applyFont="1" applyFill="1" applyBorder="1" applyAlignment="1" applyProtection="1">
      <alignment vertical="center" wrapText="1"/>
      <protection hidden="1"/>
    </xf>
    <xf numFmtId="38" fontId="15" fillId="4" borderId="10" xfId="3" applyFont="1" applyFill="1" applyBorder="1" applyAlignment="1" applyProtection="1">
      <alignment vertical="center"/>
      <protection hidden="1"/>
    </xf>
    <xf numFmtId="38" fontId="15" fillId="4" borderId="1" xfId="3" applyFont="1" applyFill="1" applyBorder="1" applyAlignment="1" applyProtection="1">
      <alignment vertical="center"/>
      <protection hidden="1"/>
    </xf>
    <xf numFmtId="0" fontId="19" fillId="2" borderId="7" xfId="1" applyFont="1" applyFill="1" applyBorder="1" applyAlignment="1" applyProtection="1">
      <alignment horizontal="center" vertical="center" wrapText="1"/>
      <protection locked="0"/>
    </xf>
    <xf numFmtId="0" fontId="19" fillId="2" borderId="8" xfId="1" applyFont="1" applyFill="1" applyBorder="1" applyAlignment="1" applyProtection="1">
      <alignment horizontal="center" vertical="center" wrapText="1"/>
      <protection locked="0"/>
    </xf>
    <xf numFmtId="0" fontId="19" fillId="2" borderId="9" xfId="1" applyFont="1" applyFill="1" applyBorder="1" applyAlignment="1" applyProtection="1">
      <alignment horizontal="center" vertical="center" wrapText="1"/>
      <protection locked="0"/>
    </xf>
    <xf numFmtId="0" fontId="15" fillId="2" borderId="32" xfId="1" applyFont="1" applyFill="1" applyBorder="1" applyAlignment="1" applyProtection="1">
      <alignment horizontal="center" vertical="center"/>
      <protection locked="0"/>
    </xf>
    <xf numFmtId="0" fontId="15" fillId="2" borderId="33" xfId="1" applyFont="1" applyFill="1" applyBorder="1" applyAlignment="1" applyProtection="1">
      <alignment horizontal="center" vertical="center"/>
      <protection locked="0"/>
    </xf>
    <xf numFmtId="179" fontId="15" fillId="2" borderId="33" xfId="1" applyNumberFormat="1" applyFont="1" applyFill="1" applyBorder="1" applyAlignment="1" applyProtection="1">
      <alignment horizontal="center" vertical="center"/>
      <protection locked="0"/>
    </xf>
    <xf numFmtId="179" fontId="15" fillId="2" borderId="34" xfId="1" applyNumberFormat="1" applyFont="1" applyFill="1" applyBorder="1" applyAlignment="1" applyProtection="1">
      <alignment horizontal="center" vertical="center"/>
      <protection locked="0"/>
    </xf>
    <xf numFmtId="0" fontId="13" fillId="2" borderId="1" xfId="1" applyFont="1" applyFill="1" applyBorder="1" applyAlignment="1" applyProtection="1">
      <alignment horizontal="center" vertical="center"/>
      <protection locked="0"/>
    </xf>
    <xf numFmtId="0" fontId="13" fillId="2" borderId="2" xfId="1" applyFont="1" applyFill="1" applyBorder="1" applyAlignment="1" applyProtection="1">
      <alignment horizontal="center" vertical="center"/>
      <protection locked="0"/>
    </xf>
    <xf numFmtId="0" fontId="14" fillId="2" borderId="3" xfId="1" applyFont="1" applyFill="1" applyBorder="1" applyAlignment="1" applyProtection="1">
      <alignment horizontal="center" vertical="center"/>
      <protection locked="0"/>
    </xf>
    <xf numFmtId="0" fontId="14" fillId="2" borderId="36" xfId="1" applyFont="1" applyFill="1" applyBorder="1" applyAlignment="1" applyProtection="1">
      <alignment horizontal="center" vertical="center"/>
      <protection locked="0"/>
    </xf>
    <xf numFmtId="0" fontId="14" fillId="2" borderId="1" xfId="1" applyFont="1" applyFill="1" applyBorder="1" applyAlignment="1" applyProtection="1">
      <alignment horizontal="center" vertical="center"/>
      <protection locked="0"/>
    </xf>
    <xf numFmtId="0" fontId="15" fillId="2" borderId="35" xfId="1" applyFont="1" applyFill="1" applyBorder="1" applyAlignment="1" applyProtection="1">
      <alignment horizontal="center" vertical="center" wrapText="1"/>
      <protection locked="0"/>
    </xf>
    <xf numFmtId="0" fontId="15" fillId="2" borderId="1" xfId="1" applyFont="1" applyFill="1" applyBorder="1" applyAlignment="1" applyProtection="1">
      <alignment horizontal="center" vertical="center"/>
      <protection locked="0"/>
    </xf>
    <xf numFmtId="0" fontId="15" fillId="2" borderId="35" xfId="1" applyFont="1" applyFill="1" applyBorder="1" applyAlignment="1" applyProtection="1">
      <alignment horizontal="center" vertical="center"/>
      <protection locked="0"/>
    </xf>
    <xf numFmtId="0" fontId="15" fillId="5" borderId="26" xfId="1" applyFont="1" applyFill="1" applyBorder="1" applyAlignment="1" applyProtection="1">
      <alignment horizontal="center" vertical="center" shrinkToFit="1"/>
      <protection locked="0"/>
    </xf>
    <xf numFmtId="0" fontId="15" fillId="5" borderId="27" xfId="1" applyFont="1" applyFill="1" applyBorder="1" applyAlignment="1" applyProtection="1">
      <alignment horizontal="center" vertical="center" shrinkToFit="1"/>
      <protection locked="0"/>
    </xf>
    <xf numFmtId="0" fontId="15" fillId="5" borderId="28" xfId="1" applyFont="1" applyFill="1" applyBorder="1" applyAlignment="1" applyProtection="1">
      <alignment horizontal="center" vertical="center" shrinkToFit="1"/>
      <protection locked="0"/>
    </xf>
    <xf numFmtId="38" fontId="15" fillId="2" borderId="3" xfId="3" applyFont="1" applyFill="1" applyBorder="1" applyAlignment="1" applyProtection="1">
      <alignment horizontal="center" vertical="center"/>
      <protection hidden="1"/>
    </xf>
    <xf numFmtId="38" fontId="15" fillId="2" borderId="2" xfId="3" applyFont="1" applyFill="1" applyBorder="1" applyAlignment="1" applyProtection="1">
      <alignment horizontal="center" vertical="center"/>
      <protection hidden="1"/>
    </xf>
    <xf numFmtId="0" fontId="14" fillId="2" borderId="12" xfId="1" applyFont="1" applyFill="1" applyBorder="1" applyAlignment="1" applyProtection="1">
      <alignment horizontal="center" vertical="center"/>
      <protection locked="0"/>
    </xf>
    <xf numFmtId="38" fontId="15" fillId="2" borderId="17" xfId="3" applyFont="1" applyFill="1" applyBorder="1" applyAlignment="1" applyProtection="1">
      <alignment horizontal="center" vertical="center"/>
      <protection hidden="1"/>
    </xf>
    <xf numFmtId="38" fontId="15" fillId="2" borderId="16" xfId="3" applyFont="1" applyFill="1" applyBorder="1" applyAlignment="1" applyProtection="1">
      <alignment horizontal="center" vertical="center"/>
      <protection hidden="1"/>
    </xf>
    <xf numFmtId="0" fontId="14" fillId="2" borderId="19" xfId="1" applyFont="1" applyFill="1" applyBorder="1" applyAlignment="1" applyProtection="1">
      <alignment horizontal="center" vertical="center"/>
      <protection locked="0"/>
    </xf>
    <xf numFmtId="0" fontId="15" fillId="5" borderId="21" xfId="1" applyFont="1" applyFill="1" applyBorder="1" applyAlignment="1" applyProtection="1">
      <alignment horizontal="center" vertical="center" shrinkToFit="1"/>
      <protection locked="0"/>
    </xf>
    <xf numFmtId="0" fontId="15" fillId="5" borderId="22" xfId="1" applyFont="1" applyFill="1" applyBorder="1" applyAlignment="1" applyProtection="1">
      <alignment horizontal="center" vertical="center" shrinkToFit="1"/>
      <protection locked="0"/>
    </xf>
    <xf numFmtId="0" fontId="15" fillId="5" borderId="23" xfId="1" applyFont="1" applyFill="1" applyBorder="1" applyAlignment="1" applyProtection="1">
      <alignment horizontal="center" vertical="center" shrinkToFit="1"/>
      <protection locked="0"/>
    </xf>
    <xf numFmtId="0" fontId="15" fillId="5" borderId="24" xfId="1" applyFont="1" applyFill="1" applyBorder="1" applyAlignment="1" applyProtection="1">
      <alignment horizontal="center" vertical="center" shrinkToFit="1"/>
      <protection locked="0"/>
    </xf>
    <xf numFmtId="0" fontId="15" fillId="5" borderId="5" xfId="1" applyFont="1" applyFill="1" applyBorder="1" applyAlignment="1" applyProtection="1">
      <alignment horizontal="center" vertical="center" shrinkToFit="1"/>
      <protection locked="0"/>
    </xf>
    <xf numFmtId="0" fontId="15" fillId="5" borderId="25" xfId="1" applyFont="1" applyFill="1" applyBorder="1" applyAlignment="1" applyProtection="1">
      <alignment horizontal="center" vertical="center" shrinkToFit="1"/>
      <protection locked="0"/>
    </xf>
    <xf numFmtId="0" fontId="13" fillId="2" borderId="1" xfId="1" applyFont="1" applyFill="1" applyBorder="1" applyAlignment="1" applyProtection="1">
      <alignment horizontal="left" vertical="center"/>
      <protection locked="0"/>
    </xf>
    <xf numFmtId="0" fontId="18" fillId="2" borderId="0" xfId="1" applyFont="1" applyFill="1" applyAlignment="1" applyProtection="1">
      <alignment horizontal="center" vertical="center"/>
      <protection locked="0"/>
    </xf>
    <xf numFmtId="178" fontId="15" fillId="0" borderId="1" xfId="1" applyNumberFormat="1" applyFont="1" applyFill="1" applyBorder="1" applyAlignment="1" applyProtection="1">
      <alignment horizontal="center" vertical="center"/>
      <protection locked="0"/>
    </xf>
    <xf numFmtId="178" fontId="15" fillId="0" borderId="10" xfId="1" applyNumberFormat="1" applyFont="1" applyFill="1" applyBorder="1" applyAlignment="1" applyProtection="1">
      <alignment horizontal="center" vertical="center"/>
      <protection locked="0"/>
    </xf>
    <xf numFmtId="0" fontId="15" fillId="2" borderId="6" xfId="1" applyFont="1" applyFill="1" applyBorder="1" applyAlignment="1" applyProtection="1">
      <alignment horizontal="left" vertical="center"/>
      <protection locked="0"/>
    </xf>
    <xf numFmtId="0" fontId="15" fillId="2" borderId="37" xfId="1" applyFont="1" applyFill="1" applyBorder="1" applyAlignment="1" applyProtection="1">
      <alignment horizontal="center" vertical="center"/>
      <protection locked="0"/>
    </xf>
    <xf numFmtId="0" fontId="15" fillId="2" borderId="38" xfId="1" applyFont="1" applyFill="1" applyBorder="1" applyAlignment="1" applyProtection="1">
      <alignment horizontal="center" vertical="center"/>
      <protection locked="0"/>
    </xf>
    <xf numFmtId="0" fontId="15" fillId="2" borderId="40" xfId="1" applyFont="1" applyFill="1" applyBorder="1" applyAlignment="1" applyProtection="1">
      <alignment horizontal="center" vertical="center"/>
      <protection locked="0"/>
    </xf>
    <xf numFmtId="0" fontId="15" fillId="2" borderId="39" xfId="1" applyFont="1" applyFill="1" applyBorder="1" applyAlignment="1" applyProtection="1">
      <alignment horizontal="center" vertical="center"/>
      <protection locked="0"/>
    </xf>
    <xf numFmtId="0" fontId="14" fillId="2" borderId="40" xfId="1" applyFont="1" applyFill="1" applyBorder="1" applyAlignment="1" applyProtection="1">
      <alignment horizontal="center" vertical="center"/>
      <protection locked="0"/>
    </xf>
    <xf numFmtId="0" fontId="14" fillId="2" borderId="39" xfId="1" applyFont="1" applyFill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4" fontId="8" fillId="2" borderId="2" xfId="1" applyNumberFormat="1" applyFont="1" applyFill="1" applyBorder="1" applyAlignment="1">
      <alignment horizontal="right" vertical="center"/>
    </xf>
    <xf numFmtId="0" fontId="8" fillId="2" borderId="3" xfId="1" applyFont="1" applyFill="1" applyBorder="1" applyAlignment="1">
      <alignment horizontal="right" vertical="center"/>
    </xf>
    <xf numFmtId="0" fontId="8" fillId="2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D18A278C-E552-43F3-A3A1-6E7D8E5B5B5D}"/>
    <cellStyle name="標準 3" xfId="2" xr:uid="{F769166D-3BC7-41C8-B6B3-73516360E2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943792</xdr:colOff>
      <xdr:row>0</xdr:row>
      <xdr:rowOff>137160</xdr:rowOff>
    </xdr:from>
    <xdr:to>
      <xdr:col>10</xdr:col>
      <xdr:colOff>1717074</xdr:colOff>
      <xdr:row>5</xdr:row>
      <xdr:rowOff>478972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A6FE6CB-9706-4C86-B6FB-9A95557FA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0906" y="137160"/>
          <a:ext cx="5269082" cy="1397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7711C-8056-4458-A4B7-1252716FFE8A}">
  <sheetPr>
    <pageSetUpPr fitToPage="1"/>
  </sheetPr>
  <dimension ref="A1:I29"/>
  <sheetViews>
    <sheetView tabSelected="1" topLeftCell="A13" zoomScale="85" zoomScaleNormal="85" zoomScaleSheetLayoutView="85" workbookViewId="0">
      <selection activeCell="H20" sqref="H20"/>
    </sheetView>
  </sheetViews>
  <sheetFormatPr defaultColWidth="8.09765625" defaultRowHeight="18" x14ac:dyDescent="0.45"/>
  <cols>
    <col min="1" max="1" width="2.19921875" style="36" customWidth="1"/>
    <col min="2" max="2" width="5.3984375" style="37" bestFit="1" customWidth="1"/>
    <col min="3" max="3" width="14.8984375" style="36" customWidth="1"/>
    <col min="4" max="4" width="29.09765625" style="36" customWidth="1"/>
    <col min="5" max="5" width="5.3984375" style="37" bestFit="1" customWidth="1"/>
    <col min="6" max="6" width="6.296875" style="37" customWidth="1"/>
    <col min="7" max="7" width="14.8984375" style="37" customWidth="1"/>
    <col min="8" max="8" width="16.5" style="36" customWidth="1"/>
    <col min="9" max="9" width="31.69921875" style="36" bestFit="1" customWidth="1"/>
    <col min="10" max="10" width="2.19921875" style="36" customWidth="1"/>
    <col min="11" max="16384" width="8.09765625" style="36"/>
  </cols>
  <sheetData>
    <row r="1" spans="1:9" ht="59.4" customHeight="1" thickBot="1" x14ac:dyDescent="0.5">
      <c r="A1" s="35"/>
      <c r="B1" s="64" t="s">
        <v>60</v>
      </c>
      <c r="C1" s="65"/>
      <c r="D1" s="65"/>
      <c r="E1" s="65"/>
      <c r="F1" s="65"/>
      <c r="G1" s="65"/>
      <c r="H1" s="65"/>
      <c r="I1" s="66"/>
    </row>
    <row r="2" spans="1:9" ht="8.4" customHeight="1" x14ac:dyDescent="0.45"/>
    <row r="3" spans="1:9" ht="49.8" customHeight="1" x14ac:dyDescent="0.45">
      <c r="B3" s="95" t="s">
        <v>25</v>
      </c>
      <c r="C3" s="95"/>
      <c r="D3" s="95"/>
      <c r="E3" s="95"/>
      <c r="F3" s="95"/>
      <c r="G3" s="95"/>
      <c r="H3" s="95"/>
      <c r="I3" s="95"/>
    </row>
    <row r="4" spans="1:9" ht="7.2" customHeight="1" thickBot="1" x14ac:dyDescent="0.5">
      <c r="A4" s="38"/>
      <c r="B4" s="38"/>
      <c r="C4" s="38"/>
      <c r="D4" s="38"/>
      <c r="E4" s="38"/>
      <c r="F4" s="38"/>
      <c r="G4" s="38"/>
      <c r="H4" s="38"/>
      <c r="I4" s="38"/>
    </row>
    <row r="5" spans="1:9" ht="38.4" customHeight="1" thickTop="1" x14ac:dyDescent="0.45">
      <c r="A5" s="51"/>
      <c r="B5" s="67" t="s">
        <v>58</v>
      </c>
      <c r="C5" s="68"/>
      <c r="D5" s="69" t="s">
        <v>59</v>
      </c>
      <c r="E5" s="69"/>
      <c r="F5" s="69"/>
      <c r="G5" s="69"/>
      <c r="H5" s="69"/>
      <c r="I5" s="70"/>
    </row>
    <row r="6" spans="1:9" ht="63" customHeight="1" x14ac:dyDescent="0.45">
      <c r="A6" s="39"/>
      <c r="B6" s="78" t="s">
        <v>22</v>
      </c>
      <c r="C6" s="77"/>
      <c r="D6" s="75"/>
      <c r="E6" s="75"/>
      <c r="F6" s="75"/>
      <c r="G6" s="75"/>
      <c r="H6" s="75"/>
      <c r="I6" s="74"/>
    </row>
    <row r="7" spans="1:9" ht="31.2" customHeight="1" x14ac:dyDescent="0.45">
      <c r="A7" s="39"/>
      <c r="B7" s="76" t="s">
        <v>21</v>
      </c>
      <c r="C7" s="77"/>
      <c r="D7" s="75"/>
      <c r="E7" s="75"/>
      <c r="F7" s="77" t="s">
        <v>27</v>
      </c>
      <c r="G7" s="77"/>
      <c r="H7" s="75"/>
      <c r="I7" s="74"/>
    </row>
    <row r="8" spans="1:9" ht="31.2" customHeight="1" x14ac:dyDescent="0.45">
      <c r="A8" s="39"/>
      <c r="B8" s="78" t="s">
        <v>23</v>
      </c>
      <c r="C8" s="77"/>
      <c r="D8" s="75"/>
      <c r="E8" s="75"/>
      <c r="F8" s="77"/>
      <c r="G8" s="77"/>
      <c r="H8" s="75"/>
      <c r="I8" s="74"/>
    </row>
    <row r="9" spans="1:9" ht="63" customHeight="1" x14ac:dyDescent="0.45">
      <c r="A9" s="39"/>
      <c r="B9" s="78" t="s">
        <v>24</v>
      </c>
      <c r="C9" s="77"/>
      <c r="D9" s="71"/>
      <c r="E9" s="71"/>
      <c r="F9" s="72"/>
      <c r="G9" s="52" t="s">
        <v>26</v>
      </c>
      <c r="H9" s="73"/>
      <c r="I9" s="74"/>
    </row>
    <row r="10" spans="1:9" ht="63" customHeight="1" x14ac:dyDescent="0.45">
      <c r="A10" s="39"/>
      <c r="B10" s="78" t="s">
        <v>32</v>
      </c>
      <c r="C10" s="77"/>
      <c r="D10" s="75"/>
      <c r="E10" s="75"/>
      <c r="F10" s="75"/>
      <c r="G10" s="75"/>
      <c r="H10" s="75"/>
      <c r="I10" s="74"/>
    </row>
    <row r="11" spans="1:9" ht="63" customHeight="1" thickBot="1" x14ac:dyDescent="0.5">
      <c r="A11" s="39"/>
      <c r="B11" s="99" t="s">
        <v>29</v>
      </c>
      <c r="C11" s="100"/>
      <c r="D11" s="57"/>
      <c r="E11" s="101" t="s">
        <v>30</v>
      </c>
      <c r="F11" s="102"/>
      <c r="G11" s="103"/>
      <c r="H11" s="104"/>
      <c r="I11" s="58" t="s">
        <v>31</v>
      </c>
    </row>
    <row r="12" spans="1:9" ht="6" customHeight="1" thickTop="1" x14ac:dyDescent="0.45">
      <c r="A12" s="40"/>
      <c r="B12" s="36"/>
      <c r="D12" s="40"/>
      <c r="E12" s="41"/>
      <c r="F12" s="42"/>
      <c r="G12" s="36"/>
    </row>
    <row r="13" spans="1:9" ht="22.2" x14ac:dyDescent="0.45">
      <c r="A13" s="40"/>
      <c r="B13" s="50" t="s">
        <v>61</v>
      </c>
      <c r="C13" s="50"/>
      <c r="D13" s="50"/>
      <c r="E13" s="41"/>
      <c r="F13" s="41"/>
      <c r="G13" s="59"/>
      <c r="H13" s="59"/>
      <c r="I13" s="59"/>
    </row>
    <row r="14" spans="1:9" ht="6.6" customHeight="1" thickBot="1" x14ac:dyDescent="0.5">
      <c r="A14" s="40"/>
      <c r="B14" s="36"/>
      <c r="D14" s="40"/>
      <c r="E14" s="41"/>
      <c r="F14" s="42"/>
      <c r="G14" s="36"/>
    </row>
    <row r="15" spans="1:9" ht="39" customHeight="1" thickBot="1" x14ac:dyDescent="0.5">
      <c r="B15" s="43"/>
      <c r="C15" s="87" t="s">
        <v>20</v>
      </c>
      <c r="D15" s="87"/>
      <c r="E15" s="87"/>
      <c r="F15" s="84" t="s">
        <v>54</v>
      </c>
      <c r="G15" s="84"/>
      <c r="H15" s="44" t="s">
        <v>28</v>
      </c>
      <c r="I15" s="45" t="s">
        <v>57</v>
      </c>
    </row>
    <row r="16" spans="1:9" ht="54.6" customHeight="1" x14ac:dyDescent="0.45">
      <c r="B16" s="46">
        <v>1</v>
      </c>
      <c r="C16" s="88"/>
      <c r="D16" s="89"/>
      <c r="E16" s="90"/>
      <c r="F16" s="82" t="str">
        <f>IFERROR(VLOOKUP(C16,商品マスタ!$B$3:$C$19,2,0),"")</f>
        <v/>
      </c>
      <c r="G16" s="83"/>
      <c r="H16" s="53"/>
      <c r="I16" s="60" t="str">
        <f>IFERROR((H16*F16),"")</f>
        <v/>
      </c>
    </row>
    <row r="17" spans="2:9" ht="54.6" customHeight="1" x14ac:dyDescent="0.45">
      <c r="B17" s="46">
        <v>2</v>
      </c>
      <c r="C17" s="91"/>
      <c r="D17" s="92"/>
      <c r="E17" s="93"/>
      <c r="F17" s="82" t="str">
        <f>IFERROR(VLOOKUP(C17,商品マスタ!$B$3:$C$19,2,0),"")</f>
        <v/>
      </c>
      <c r="G17" s="83"/>
      <c r="H17" s="54"/>
      <c r="I17" s="60" t="str">
        <f>IFERROR((H17*F17),"")</f>
        <v/>
      </c>
    </row>
    <row r="18" spans="2:9" ht="54.6" customHeight="1" x14ac:dyDescent="0.45">
      <c r="B18" s="46">
        <v>3</v>
      </c>
      <c r="C18" s="91"/>
      <c r="D18" s="92"/>
      <c r="E18" s="93"/>
      <c r="F18" s="82" t="str">
        <f>IFERROR(VLOOKUP(C18,商品マスタ!$B$3:$C$19,2,0),"")</f>
        <v/>
      </c>
      <c r="G18" s="83"/>
      <c r="H18" s="55"/>
      <c r="I18" s="60" t="str">
        <f>IFERROR((H18*F18),"")</f>
        <v/>
      </c>
    </row>
    <row r="19" spans="2:9" ht="54.6" customHeight="1" x14ac:dyDescent="0.45">
      <c r="B19" s="46">
        <v>4</v>
      </c>
      <c r="C19" s="91"/>
      <c r="D19" s="92"/>
      <c r="E19" s="93"/>
      <c r="F19" s="82" t="str">
        <f>IFERROR(VLOOKUP(C19,商品マスタ!$B$3:$C$19,2,0),"")</f>
        <v/>
      </c>
      <c r="G19" s="83"/>
      <c r="H19" s="54"/>
      <c r="I19" s="60" t="str">
        <f t="shared" ref="I19" si="0">IFERROR((H19*F19),"")</f>
        <v/>
      </c>
    </row>
    <row r="20" spans="2:9" ht="54.6" customHeight="1" thickBot="1" x14ac:dyDescent="0.5">
      <c r="B20" s="47">
        <v>5</v>
      </c>
      <c r="C20" s="79"/>
      <c r="D20" s="80"/>
      <c r="E20" s="81"/>
      <c r="F20" s="85" t="str">
        <f>IFERROR(VLOOKUP(C20,商品マスタ!$B$3:$C$19,2,0),"")</f>
        <v/>
      </c>
      <c r="G20" s="86"/>
      <c r="H20" s="56"/>
      <c r="I20" s="61" t="str">
        <f>IFERROR((H20*F20),"")</f>
        <v/>
      </c>
    </row>
    <row r="21" spans="2:9" ht="54.6" customHeight="1" x14ac:dyDescent="0.45">
      <c r="B21" s="49" t="s">
        <v>56</v>
      </c>
      <c r="C21" s="48"/>
      <c r="D21" s="35"/>
      <c r="F21" s="97" t="s">
        <v>53</v>
      </c>
      <c r="G21" s="97"/>
      <c r="H21" s="97"/>
      <c r="I21" s="62">
        <f>SUM(I16:I20)</f>
        <v>0</v>
      </c>
    </row>
    <row r="22" spans="2:9" ht="54.6" customHeight="1" x14ac:dyDescent="0.45">
      <c r="B22" s="48"/>
      <c r="C22" s="48"/>
      <c r="D22" s="35"/>
      <c r="F22" s="96" t="s">
        <v>55</v>
      </c>
      <c r="G22" s="96"/>
      <c r="H22" s="97"/>
      <c r="I22" s="63">
        <f>I21*1.1</f>
        <v>0</v>
      </c>
    </row>
    <row r="23" spans="2:9" ht="21" customHeight="1" x14ac:dyDescent="0.45"/>
    <row r="24" spans="2:9" ht="21" customHeight="1" x14ac:dyDescent="0.45">
      <c r="B24" s="98" t="s">
        <v>62</v>
      </c>
      <c r="C24" s="98"/>
      <c r="D24" s="98"/>
      <c r="E24" s="98"/>
      <c r="F24" s="98"/>
      <c r="G24" s="98"/>
      <c r="H24" s="98"/>
      <c r="I24" s="98"/>
    </row>
    <row r="25" spans="2:9" ht="21" customHeight="1" x14ac:dyDescent="0.45">
      <c r="B25" s="94"/>
      <c r="C25" s="94"/>
      <c r="D25" s="94"/>
      <c r="E25" s="94"/>
      <c r="F25" s="94"/>
      <c r="G25" s="94"/>
      <c r="H25" s="94"/>
      <c r="I25" s="94"/>
    </row>
    <row r="26" spans="2:9" ht="21" customHeight="1" x14ac:dyDescent="0.45">
      <c r="B26" s="94"/>
      <c r="C26" s="94"/>
      <c r="D26" s="94"/>
      <c r="E26" s="94"/>
      <c r="F26" s="94"/>
      <c r="G26" s="94"/>
      <c r="H26" s="94"/>
      <c r="I26" s="94"/>
    </row>
    <row r="27" spans="2:9" ht="21" customHeight="1" x14ac:dyDescent="0.45">
      <c r="B27" s="94"/>
      <c r="C27" s="94"/>
      <c r="D27" s="94"/>
      <c r="E27" s="94"/>
      <c r="F27" s="94"/>
      <c r="G27" s="94"/>
      <c r="H27" s="94"/>
      <c r="I27" s="94"/>
    </row>
    <row r="28" spans="2:9" x14ac:dyDescent="0.45">
      <c r="B28" s="94"/>
      <c r="C28" s="94"/>
      <c r="D28" s="94"/>
      <c r="E28" s="94"/>
      <c r="F28" s="94"/>
      <c r="G28" s="94"/>
      <c r="H28" s="94"/>
      <c r="I28" s="94"/>
    </row>
    <row r="29" spans="2:9" x14ac:dyDescent="0.45">
      <c r="B29" s="94"/>
      <c r="C29" s="94"/>
      <c r="D29" s="94"/>
      <c r="E29" s="94"/>
      <c r="F29" s="94"/>
      <c r="G29" s="94"/>
      <c r="H29" s="94"/>
      <c r="I29" s="94"/>
    </row>
  </sheetData>
  <sheetProtection algorithmName="SHA-512" hashValue="QJHHZk9FB4ExmATC89mlGTDsPPWrDgYk+6AZhzIibSUla52Ka+0+hJHCHKniDwH8sYGH5uc2IZ+PQjs0hBMcJA==" saltValue="zkWD4QKZ7NFWO6dN/v2v6w==" spinCount="100000" sheet="1" objects="1" scenarios="1"/>
  <protectedRanges>
    <protectedRange sqref="D5:I5 D6:I6 D7:E7 D8:E8 H7:I8 D9:F9 H9:I9 D10:I10 D11 G11:H11" name="範囲1"/>
  </protectedRanges>
  <mergeCells count="36">
    <mergeCell ref="B10:C10"/>
    <mergeCell ref="D10:I10"/>
    <mergeCell ref="B25:I29"/>
    <mergeCell ref="B3:I3"/>
    <mergeCell ref="B9:C9"/>
    <mergeCell ref="B8:C8"/>
    <mergeCell ref="F7:G8"/>
    <mergeCell ref="H7:I8"/>
    <mergeCell ref="D8:E8"/>
    <mergeCell ref="F22:H22"/>
    <mergeCell ref="B24:I24"/>
    <mergeCell ref="B11:C11"/>
    <mergeCell ref="E11:F11"/>
    <mergeCell ref="G11:H11"/>
    <mergeCell ref="F19:G19"/>
    <mergeCell ref="F21:H21"/>
    <mergeCell ref="C20:E20"/>
    <mergeCell ref="F17:G17"/>
    <mergeCell ref="F18:G18"/>
    <mergeCell ref="F15:G15"/>
    <mergeCell ref="F16:G16"/>
    <mergeCell ref="F20:G20"/>
    <mergeCell ref="C15:E15"/>
    <mergeCell ref="C16:E16"/>
    <mergeCell ref="C17:E17"/>
    <mergeCell ref="C18:E18"/>
    <mergeCell ref="C19:E19"/>
    <mergeCell ref="B1:I1"/>
    <mergeCell ref="B5:C5"/>
    <mergeCell ref="D5:I5"/>
    <mergeCell ref="D9:F9"/>
    <mergeCell ref="H9:I9"/>
    <mergeCell ref="D6:I6"/>
    <mergeCell ref="B7:C7"/>
    <mergeCell ref="D7:E7"/>
    <mergeCell ref="B6:C6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cellComments="asDisplayed" r:id="rId1"/>
  <headerFooter alignWithMargins="0">
    <oddFooter xml:space="preserve">&amp;C【注文書】&amp;P / &amp;N ページ&amp;R
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その商品は存在しません。" error="プルダウンリスト内の商品を選択してください。" xr:uid="{412558D4-376B-4990-85D3-387DFC56CC71}">
          <x14:formula1>
            <xm:f>商品マスタ!$B$2:$B$19</xm:f>
          </x14:formula1>
          <xm:sqref>C16:E20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9CFFE-CFCB-4F93-83CC-AEC654D3B734}">
  <dimension ref="A1:C19"/>
  <sheetViews>
    <sheetView workbookViewId="0"/>
  </sheetViews>
  <sheetFormatPr defaultRowHeight="18" x14ac:dyDescent="0.45"/>
  <cols>
    <col min="1" max="1" width="5" style="28" bestFit="1" customWidth="1"/>
    <col min="2" max="2" width="55.5" bestFit="1" customWidth="1"/>
    <col min="3" max="3" width="16.296875" bestFit="1" customWidth="1"/>
  </cols>
  <sheetData>
    <row r="1" spans="1:3" s="28" customFormat="1" x14ac:dyDescent="0.45">
      <c r="A1" s="27" t="s">
        <v>51</v>
      </c>
      <c r="B1" s="27" t="s">
        <v>20</v>
      </c>
      <c r="C1" s="27" t="s">
        <v>48</v>
      </c>
    </row>
    <row r="2" spans="1:3" s="28" customFormat="1" x14ac:dyDescent="0.45">
      <c r="A2" s="30">
        <v>1</v>
      </c>
      <c r="B2" s="33" t="s">
        <v>52</v>
      </c>
      <c r="C2" s="34">
        <v>0</v>
      </c>
    </row>
    <row r="3" spans="1:3" s="28" customFormat="1" x14ac:dyDescent="0.45">
      <c r="A3" s="30">
        <v>2</v>
      </c>
      <c r="B3" s="30" t="s">
        <v>37</v>
      </c>
      <c r="C3" s="31">
        <v>1700</v>
      </c>
    </row>
    <row r="4" spans="1:3" x14ac:dyDescent="0.45">
      <c r="A4" s="30">
        <v>3</v>
      </c>
      <c r="B4" s="29" t="s">
        <v>49</v>
      </c>
      <c r="C4" s="31">
        <v>190</v>
      </c>
    </row>
    <row r="5" spans="1:3" x14ac:dyDescent="0.45">
      <c r="A5" s="30">
        <v>4</v>
      </c>
      <c r="B5" s="29" t="s">
        <v>33</v>
      </c>
      <c r="C5" s="31">
        <v>5000</v>
      </c>
    </row>
    <row r="6" spans="1:3" x14ac:dyDescent="0.45">
      <c r="A6" s="30">
        <v>5</v>
      </c>
      <c r="B6" s="29" t="s">
        <v>34</v>
      </c>
      <c r="C6" s="31">
        <v>5000</v>
      </c>
    </row>
    <row r="7" spans="1:3" x14ac:dyDescent="0.45">
      <c r="A7" s="30">
        <v>6</v>
      </c>
      <c r="B7" s="29" t="s">
        <v>35</v>
      </c>
      <c r="C7" s="31">
        <v>6000</v>
      </c>
    </row>
    <row r="8" spans="1:3" x14ac:dyDescent="0.45">
      <c r="A8" s="30">
        <v>7</v>
      </c>
      <c r="B8" s="29" t="s">
        <v>36</v>
      </c>
      <c r="C8" s="31">
        <v>6000</v>
      </c>
    </row>
    <row r="9" spans="1:3" x14ac:dyDescent="0.45">
      <c r="A9" s="30">
        <v>8</v>
      </c>
      <c r="B9" s="29" t="s">
        <v>38</v>
      </c>
      <c r="C9" s="31">
        <v>26000</v>
      </c>
    </row>
    <row r="10" spans="1:3" x14ac:dyDescent="0.45">
      <c r="A10" s="30">
        <v>9</v>
      </c>
      <c r="B10" s="29" t="s">
        <v>39</v>
      </c>
      <c r="C10" s="31">
        <v>28000</v>
      </c>
    </row>
    <row r="11" spans="1:3" x14ac:dyDescent="0.45">
      <c r="A11" s="30">
        <v>10</v>
      </c>
      <c r="B11" s="29" t="s">
        <v>40</v>
      </c>
      <c r="C11" s="31">
        <v>29000</v>
      </c>
    </row>
    <row r="12" spans="1:3" x14ac:dyDescent="0.45">
      <c r="A12" s="30">
        <v>11</v>
      </c>
      <c r="B12" s="29" t="s">
        <v>41</v>
      </c>
      <c r="C12" s="31">
        <v>31000</v>
      </c>
    </row>
    <row r="13" spans="1:3" x14ac:dyDescent="0.45">
      <c r="A13" s="30">
        <v>12</v>
      </c>
      <c r="B13" s="29" t="s">
        <v>42</v>
      </c>
      <c r="C13" s="31">
        <v>11500</v>
      </c>
    </row>
    <row r="14" spans="1:3" x14ac:dyDescent="0.45">
      <c r="A14" s="30">
        <v>13</v>
      </c>
      <c r="B14" s="29" t="s">
        <v>43</v>
      </c>
      <c r="C14" s="31">
        <v>12500</v>
      </c>
    </row>
    <row r="15" spans="1:3" x14ac:dyDescent="0.45">
      <c r="A15" s="30">
        <v>14</v>
      </c>
      <c r="B15" s="32" t="s">
        <v>44</v>
      </c>
      <c r="C15" s="31">
        <v>13500</v>
      </c>
    </row>
    <row r="16" spans="1:3" x14ac:dyDescent="0.45">
      <c r="A16" s="30">
        <v>15</v>
      </c>
      <c r="B16" s="32" t="s">
        <v>45</v>
      </c>
      <c r="C16" s="31">
        <v>14500</v>
      </c>
    </row>
    <row r="17" spans="1:3" x14ac:dyDescent="0.45">
      <c r="A17" s="30">
        <v>16</v>
      </c>
      <c r="B17" s="32" t="s">
        <v>50</v>
      </c>
      <c r="C17" s="31">
        <v>18000</v>
      </c>
    </row>
    <row r="18" spans="1:3" x14ac:dyDescent="0.45">
      <c r="A18" s="30">
        <v>17</v>
      </c>
      <c r="B18" s="32" t="s">
        <v>46</v>
      </c>
      <c r="C18" s="31">
        <v>2250</v>
      </c>
    </row>
    <row r="19" spans="1:3" x14ac:dyDescent="0.45">
      <c r="A19" s="30">
        <v>18</v>
      </c>
      <c r="B19" s="32" t="s">
        <v>47</v>
      </c>
      <c r="C19" s="31">
        <v>950</v>
      </c>
    </row>
  </sheetData>
  <sheetProtection algorithmName="SHA-512" hashValue="iqFKzI+Lo42J1Gfh9TFEeM6qCDH3O0ZWfuyETVlUbg/uU5hK5U6H2MLWk34ilMEfFw7li9t1jYVogVcDEUmD4g==" saltValue="TR4E/5YPnflFNKAoXlKmDg==" spinCount="100000" sheet="1" objects="1" scenarios="1" selectLockedCells="1" selectUnlockedCells="1"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656C5-4FDB-4573-85C2-B0576B3F241F}">
  <sheetPr>
    <pageSetUpPr fitToPage="1"/>
  </sheetPr>
  <dimension ref="A1:S47"/>
  <sheetViews>
    <sheetView view="pageBreakPreview" topLeftCell="A22" zoomScale="70" zoomScaleNormal="60" zoomScaleSheetLayoutView="70" zoomScalePageLayoutView="60" workbookViewId="0"/>
  </sheetViews>
  <sheetFormatPr defaultColWidth="8.09765625" defaultRowHeight="13.2" x14ac:dyDescent="0.45"/>
  <cols>
    <col min="1" max="1" width="20.3984375" style="21" customWidth="1"/>
    <col min="2" max="2" width="8.09765625" style="4"/>
    <col min="3" max="3" width="25.796875" style="4" customWidth="1"/>
    <col min="4" max="4" width="21.8984375" style="21" customWidth="1"/>
    <col min="5" max="5" width="21" style="21" customWidth="1"/>
    <col min="6" max="6" width="14.3984375" style="4" customWidth="1"/>
    <col min="7" max="9" width="12.09765625" style="4" customWidth="1"/>
    <col min="10" max="10" width="8.09765625" style="4"/>
    <col min="11" max="11" width="23.69921875" style="4" customWidth="1"/>
    <col min="12" max="16384" width="8.09765625" style="4"/>
  </cols>
  <sheetData>
    <row r="1" spans="1:19" x14ac:dyDescent="0.45">
      <c r="A1" s="4"/>
      <c r="B1" s="21"/>
      <c r="D1" s="4"/>
      <c r="F1" s="21"/>
      <c r="G1" s="21"/>
    </row>
    <row r="2" spans="1:19" x14ac:dyDescent="0.45">
      <c r="A2" s="4"/>
      <c r="B2" s="21"/>
      <c r="D2" s="4"/>
      <c r="F2" s="21"/>
      <c r="G2" s="21"/>
    </row>
    <row r="3" spans="1:19" x14ac:dyDescent="0.45">
      <c r="A3" s="4"/>
      <c r="B3" s="21"/>
      <c r="D3" s="4"/>
      <c r="F3" s="21"/>
      <c r="G3" s="21"/>
    </row>
    <row r="4" spans="1:19" x14ac:dyDescent="0.45">
      <c r="A4" s="4"/>
      <c r="B4" s="21"/>
      <c r="D4" s="4"/>
      <c r="F4" s="21"/>
      <c r="G4" s="21"/>
    </row>
    <row r="5" spans="1:19" ht="31.8" customHeight="1" x14ac:dyDescent="0.45">
      <c r="A5" s="4"/>
      <c r="B5" s="21"/>
      <c r="D5" s="4"/>
      <c r="F5" s="21"/>
      <c r="G5" s="21"/>
    </row>
    <row r="6" spans="1:19" ht="66.599999999999994" customHeight="1" x14ac:dyDescent="0.45">
      <c r="A6" s="4"/>
      <c r="B6" s="21"/>
      <c r="D6" s="4"/>
      <c r="F6" s="21"/>
      <c r="G6" s="21"/>
    </row>
    <row r="7" spans="1:19" s="1" customFormat="1" ht="42" customHeight="1" x14ac:dyDescent="0.45">
      <c r="A7" s="106" t="s">
        <v>16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</row>
    <row r="8" spans="1:19" ht="14.25" customHeight="1" x14ac:dyDescent="0.45">
      <c r="A8" s="2"/>
      <c r="B8" s="3"/>
      <c r="C8" s="3"/>
      <c r="D8" s="2"/>
      <c r="E8" s="2"/>
      <c r="F8" s="3"/>
      <c r="G8" s="3"/>
      <c r="H8" s="3"/>
      <c r="I8" s="3"/>
      <c r="J8" s="3"/>
      <c r="K8" s="3"/>
      <c r="L8" s="3"/>
    </row>
    <row r="9" spans="1:19" s="5" customFormat="1" ht="33.6" customHeight="1" x14ac:dyDescent="0.45">
      <c r="A9" s="22" t="s">
        <v>0</v>
      </c>
      <c r="B9" s="108"/>
      <c r="C9" s="109"/>
      <c r="D9" s="23" t="s">
        <v>1</v>
      </c>
      <c r="E9" s="110" t="s">
        <v>2</v>
      </c>
      <c r="F9" s="110"/>
      <c r="G9" s="110"/>
    </row>
    <row r="10" spans="1:19" s="5" customFormat="1" ht="33.6" customHeight="1" x14ac:dyDescent="0.45">
      <c r="A10" s="22" t="s">
        <v>3</v>
      </c>
      <c r="B10" s="108"/>
      <c r="C10" s="109"/>
      <c r="D10" s="23" t="s">
        <v>4</v>
      </c>
      <c r="E10" s="110"/>
      <c r="F10" s="110"/>
      <c r="G10" s="110"/>
    </row>
    <row r="11" spans="1:19" s="5" customFormat="1" ht="33.6" customHeight="1" x14ac:dyDescent="0.45">
      <c r="A11" s="6"/>
      <c r="D11" s="6"/>
      <c r="E11" s="6"/>
      <c r="M11" s="7"/>
      <c r="N11" s="7"/>
    </row>
    <row r="12" spans="1:19" s="5" customFormat="1" ht="33.6" customHeight="1" x14ac:dyDescent="0.45">
      <c r="A12" s="22" t="s">
        <v>5</v>
      </c>
      <c r="B12" s="111" t="s">
        <v>6</v>
      </c>
      <c r="C12" s="111"/>
      <c r="D12" s="22" t="s">
        <v>7</v>
      </c>
      <c r="E12" s="22" t="s">
        <v>8</v>
      </c>
      <c r="F12" s="22" t="s">
        <v>9</v>
      </c>
      <c r="G12" s="22" t="s">
        <v>10</v>
      </c>
      <c r="H12" s="22" t="s">
        <v>11</v>
      </c>
      <c r="I12" s="22" t="s">
        <v>12</v>
      </c>
      <c r="J12" s="22" t="s">
        <v>19</v>
      </c>
      <c r="K12" s="22" t="s">
        <v>13</v>
      </c>
      <c r="L12" s="8"/>
    </row>
    <row r="13" spans="1:19" s="13" customFormat="1" ht="33.6" customHeight="1" x14ac:dyDescent="0.45">
      <c r="A13" s="9"/>
      <c r="B13" s="107"/>
      <c r="C13" s="107"/>
      <c r="D13" s="10"/>
      <c r="E13" s="10"/>
      <c r="F13" s="10"/>
      <c r="G13" s="10"/>
      <c r="H13" s="26"/>
      <c r="I13" s="10"/>
      <c r="J13" s="11"/>
      <c r="K13" s="11"/>
      <c r="L13" s="12"/>
    </row>
    <row r="14" spans="1:19" s="13" customFormat="1" ht="33.6" customHeight="1" x14ac:dyDescent="0.45">
      <c r="A14" s="9"/>
      <c r="B14" s="107"/>
      <c r="C14" s="107"/>
      <c r="D14" s="10"/>
      <c r="E14" s="10"/>
      <c r="F14" s="10"/>
      <c r="G14" s="10"/>
      <c r="H14" s="26"/>
      <c r="I14" s="10"/>
      <c r="J14" s="14"/>
      <c r="K14" s="14"/>
      <c r="L14" s="12"/>
    </row>
    <row r="15" spans="1:19" s="13" customFormat="1" ht="33.6" customHeight="1" x14ac:dyDescent="0.45">
      <c r="A15" s="9"/>
      <c r="B15" s="107"/>
      <c r="C15" s="107"/>
      <c r="D15" s="10"/>
      <c r="E15" s="10"/>
      <c r="F15" s="10"/>
      <c r="G15" s="10"/>
      <c r="H15" s="26"/>
      <c r="I15" s="10"/>
      <c r="J15" s="14"/>
      <c r="K15" s="14"/>
      <c r="L15" s="12"/>
      <c r="O15" s="15"/>
    </row>
    <row r="16" spans="1:19" s="13" customFormat="1" ht="33.6" customHeight="1" x14ac:dyDescent="0.45">
      <c r="A16" s="9"/>
      <c r="B16" s="107"/>
      <c r="C16" s="107"/>
      <c r="D16" s="10"/>
      <c r="E16" s="10"/>
      <c r="F16" s="10"/>
      <c r="G16" s="10"/>
      <c r="H16" s="26"/>
      <c r="I16" s="10"/>
      <c r="J16" s="14"/>
      <c r="K16" s="14"/>
      <c r="L16" s="16"/>
      <c r="S16" s="15"/>
    </row>
    <row r="17" spans="1:19" s="13" customFormat="1" ht="33.6" customHeight="1" x14ac:dyDescent="0.45">
      <c r="A17" s="9"/>
      <c r="B17" s="107"/>
      <c r="C17" s="107"/>
      <c r="D17" s="10"/>
      <c r="E17" s="10"/>
      <c r="F17" s="10"/>
      <c r="G17" s="10"/>
      <c r="H17" s="26"/>
      <c r="I17" s="10"/>
      <c r="J17" s="14"/>
      <c r="K17" s="14"/>
      <c r="L17" s="16"/>
      <c r="S17" s="15"/>
    </row>
    <row r="18" spans="1:19" s="13" customFormat="1" ht="33.6" customHeight="1" x14ac:dyDescent="0.45">
      <c r="A18" s="9"/>
      <c r="B18" s="107"/>
      <c r="C18" s="107"/>
      <c r="D18" s="10"/>
      <c r="E18" s="10"/>
      <c r="F18" s="10"/>
      <c r="G18" s="10"/>
      <c r="H18" s="26"/>
      <c r="I18" s="10"/>
      <c r="J18" s="14"/>
      <c r="K18" s="14"/>
      <c r="L18" s="16"/>
    </row>
    <row r="19" spans="1:19" s="13" customFormat="1" ht="33.6" customHeight="1" x14ac:dyDescent="0.45">
      <c r="A19" s="9"/>
      <c r="B19" s="107"/>
      <c r="C19" s="107"/>
      <c r="D19" s="10"/>
      <c r="E19" s="10"/>
      <c r="F19" s="10"/>
      <c r="G19" s="10"/>
      <c r="H19" s="26"/>
      <c r="I19" s="10"/>
      <c r="J19" s="14"/>
      <c r="K19" s="14"/>
      <c r="L19" s="16"/>
    </row>
    <row r="20" spans="1:19" s="13" customFormat="1" ht="33.6" customHeight="1" x14ac:dyDescent="0.45">
      <c r="A20" s="9"/>
      <c r="B20" s="107"/>
      <c r="C20" s="107"/>
      <c r="D20" s="10"/>
      <c r="E20" s="10"/>
      <c r="F20" s="10"/>
      <c r="G20" s="10"/>
      <c r="H20" s="26"/>
      <c r="I20" s="10"/>
      <c r="J20" s="14"/>
      <c r="K20" s="14"/>
      <c r="L20" s="16"/>
    </row>
    <row r="21" spans="1:19" s="13" customFormat="1" ht="33.6" customHeight="1" x14ac:dyDescent="0.45">
      <c r="A21" s="9"/>
      <c r="B21" s="107"/>
      <c r="C21" s="107"/>
      <c r="D21" s="10"/>
      <c r="E21" s="10"/>
      <c r="F21" s="10"/>
      <c r="G21" s="10"/>
      <c r="H21" s="26"/>
      <c r="I21" s="10"/>
      <c r="J21" s="14"/>
      <c r="K21" s="14"/>
      <c r="L21" s="16"/>
    </row>
    <row r="22" spans="1:19" s="13" customFormat="1" ht="33.6" customHeight="1" x14ac:dyDescent="0.45">
      <c r="A22" s="9"/>
      <c r="B22" s="107"/>
      <c r="C22" s="107"/>
      <c r="D22" s="10"/>
      <c r="E22" s="10"/>
      <c r="F22" s="10"/>
      <c r="G22" s="10"/>
      <c r="H22" s="26"/>
      <c r="I22" s="10"/>
      <c r="J22" s="14"/>
      <c r="K22" s="14"/>
      <c r="L22" s="16"/>
    </row>
    <row r="23" spans="1:19" s="13" customFormat="1" ht="33.6" customHeight="1" x14ac:dyDescent="0.45">
      <c r="A23" s="9"/>
      <c r="B23" s="107"/>
      <c r="C23" s="107"/>
      <c r="D23" s="10"/>
      <c r="E23" s="10"/>
      <c r="F23" s="10"/>
      <c r="G23" s="10"/>
      <c r="H23" s="26"/>
      <c r="I23" s="10"/>
      <c r="J23" s="14"/>
      <c r="K23" s="14"/>
      <c r="L23" s="16"/>
    </row>
    <row r="24" spans="1:19" s="13" customFormat="1" ht="33.6" customHeight="1" x14ac:dyDescent="0.45">
      <c r="A24" s="9"/>
      <c r="B24" s="107"/>
      <c r="C24" s="107"/>
      <c r="D24" s="10"/>
      <c r="E24" s="10"/>
      <c r="F24" s="10"/>
      <c r="G24" s="10"/>
      <c r="H24" s="26"/>
      <c r="I24" s="10"/>
      <c r="J24" s="14"/>
      <c r="K24" s="14"/>
      <c r="L24" s="16"/>
    </row>
    <row r="25" spans="1:19" s="13" customFormat="1" ht="33.6" customHeight="1" x14ac:dyDescent="0.45">
      <c r="A25" s="9"/>
      <c r="B25" s="107"/>
      <c r="C25" s="107"/>
      <c r="D25" s="10"/>
      <c r="E25" s="10"/>
      <c r="F25" s="10"/>
      <c r="G25" s="10"/>
      <c r="H25" s="26"/>
      <c r="I25" s="10"/>
      <c r="J25" s="14"/>
      <c r="K25" s="14"/>
      <c r="L25" s="16"/>
    </row>
    <row r="26" spans="1:19" s="13" customFormat="1" ht="33.6" customHeight="1" x14ac:dyDescent="0.45">
      <c r="A26" s="9"/>
      <c r="B26" s="107"/>
      <c r="C26" s="107"/>
      <c r="D26" s="10"/>
      <c r="E26" s="10"/>
      <c r="F26" s="10"/>
      <c r="G26" s="10"/>
      <c r="H26" s="26"/>
      <c r="I26" s="10"/>
      <c r="J26" s="14"/>
      <c r="K26" s="14"/>
      <c r="L26" s="16"/>
    </row>
    <row r="27" spans="1:19" s="13" customFormat="1" ht="33.6" customHeight="1" x14ac:dyDescent="0.45">
      <c r="A27" s="9"/>
      <c r="B27" s="107"/>
      <c r="C27" s="107"/>
      <c r="D27" s="10"/>
      <c r="E27" s="10"/>
      <c r="F27" s="10"/>
      <c r="G27" s="10"/>
      <c r="H27" s="26"/>
      <c r="I27" s="10"/>
      <c r="J27" s="14"/>
      <c r="K27" s="14"/>
      <c r="L27" s="16"/>
    </row>
    <row r="28" spans="1:19" s="13" customFormat="1" ht="33.6" customHeight="1" x14ac:dyDescent="0.45">
      <c r="A28" s="9"/>
      <c r="B28" s="107"/>
      <c r="C28" s="107"/>
      <c r="D28" s="10"/>
      <c r="E28" s="10"/>
      <c r="F28" s="10"/>
      <c r="G28" s="10"/>
      <c r="H28" s="26"/>
      <c r="I28" s="10"/>
      <c r="J28" s="14"/>
      <c r="K28" s="14"/>
      <c r="L28" s="16"/>
    </row>
    <row r="29" spans="1:19" s="13" customFormat="1" ht="33.6" customHeight="1" x14ac:dyDescent="0.45">
      <c r="A29" s="9"/>
      <c r="B29" s="107"/>
      <c r="C29" s="107"/>
      <c r="D29" s="10"/>
      <c r="E29" s="10"/>
      <c r="F29" s="10"/>
      <c r="G29" s="10"/>
      <c r="H29" s="26"/>
      <c r="I29" s="10"/>
      <c r="J29" s="14"/>
      <c r="K29" s="14"/>
      <c r="L29" s="16"/>
    </row>
    <row r="30" spans="1:19" s="13" customFormat="1" ht="33.6" customHeight="1" x14ac:dyDescent="0.45">
      <c r="A30" s="9"/>
      <c r="B30" s="107"/>
      <c r="C30" s="107"/>
      <c r="D30" s="10"/>
      <c r="E30" s="10"/>
      <c r="F30" s="10"/>
      <c r="G30" s="10"/>
      <c r="H30" s="26"/>
      <c r="I30" s="10"/>
      <c r="J30" s="14"/>
      <c r="K30" s="14"/>
      <c r="L30" s="16"/>
    </row>
    <row r="31" spans="1:19" s="13" customFormat="1" ht="33.6" customHeight="1" x14ac:dyDescent="0.45">
      <c r="A31" s="9"/>
      <c r="B31" s="107"/>
      <c r="C31" s="107"/>
      <c r="D31" s="10"/>
      <c r="E31" s="10"/>
      <c r="F31" s="10"/>
      <c r="G31" s="10"/>
      <c r="H31" s="26"/>
      <c r="I31" s="10"/>
      <c r="J31" s="14"/>
      <c r="K31" s="14"/>
      <c r="L31" s="16"/>
    </row>
    <row r="32" spans="1:19" s="13" customFormat="1" ht="33.6" customHeight="1" x14ac:dyDescent="0.45">
      <c r="A32" s="9"/>
      <c r="B32" s="107"/>
      <c r="C32" s="107"/>
      <c r="D32" s="10"/>
      <c r="E32" s="10"/>
      <c r="F32" s="10"/>
      <c r="G32" s="10"/>
      <c r="H32" s="26"/>
      <c r="I32" s="10"/>
      <c r="J32" s="14"/>
      <c r="K32" s="14"/>
      <c r="L32" s="16"/>
    </row>
    <row r="33" spans="1:12" s="13" customFormat="1" ht="33.6" customHeight="1" x14ac:dyDescent="0.45">
      <c r="A33" s="9"/>
      <c r="B33" s="107"/>
      <c r="C33" s="107"/>
      <c r="D33" s="10"/>
      <c r="E33" s="10"/>
      <c r="F33" s="10"/>
      <c r="G33" s="10"/>
      <c r="H33" s="26"/>
      <c r="I33" s="10"/>
      <c r="J33" s="14"/>
      <c r="K33" s="14"/>
      <c r="L33" s="16"/>
    </row>
    <row r="34" spans="1:12" s="13" customFormat="1" ht="33.6" customHeight="1" x14ac:dyDescent="0.45">
      <c r="A34" s="9"/>
      <c r="B34" s="107"/>
      <c r="C34" s="107"/>
      <c r="D34" s="10"/>
      <c r="E34" s="10"/>
      <c r="F34" s="10"/>
      <c r="G34" s="10"/>
      <c r="H34" s="26"/>
      <c r="I34" s="10"/>
      <c r="J34" s="14"/>
      <c r="K34" s="14"/>
      <c r="L34" s="16"/>
    </row>
    <row r="35" spans="1:12" s="13" customFormat="1" ht="33.6" customHeight="1" x14ac:dyDescent="0.45">
      <c r="A35" s="9"/>
      <c r="B35" s="107"/>
      <c r="C35" s="107"/>
      <c r="D35" s="10"/>
      <c r="E35" s="10"/>
      <c r="F35" s="10"/>
      <c r="G35" s="10"/>
      <c r="H35" s="26"/>
      <c r="I35" s="10"/>
      <c r="J35" s="14"/>
      <c r="K35" s="14"/>
      <c r="L35" s="16"/>
    </row>
    <row r="36" spans="1:12" s="13" customFormat="1" ht="33.6" customHeight="1" x14ac:dyDescent="0.45">
      <c r="A36" s="9"/>
      <c r="B36" s="107"/>
      <c r="C36" s="107"/>
      <c r="D36" s="10"/>
      <c r="E36" s="10"/>
      <c r="F36" s="10"/>
      <c r="G36" s="10"/>
      <c r="H36" s="26"/>
      <c r="I36" s="10"/>
      <c r="J36" s="14"/>
      <c r="K36" s="14"/>
      <c r="L36" s="16"/>
    </row>
    <row r="37" spans="1:12" s="13" customFormat="1" ht="33.6" customHeight="1" x14ac:dyDescent="0.45">
      <c r="A37" s="9"/>
      <c r="B37" s="107"/>
      <c r="C37" s="107"/>
      <c r="D37" s="10"/>
      <c r="E37" s="10"/>
      <c r="F37" s="10"/>
      <c r="G37" s="10"/>
      <c r="H37" s="26"/>
      <c r="I37" s="10"/>
      <c r="J37" s="14"/>
      <c r="K37" s="14"/>
      <c r="L37" s="16"/>
    </row>
    <row r="38" spans="1:12" s="13" customFormat="1" ht="33.6" customHeight="1" x14ac:dyDescent="0.45">
      <c r="A38" s="9"/>
      <c r="B38" s="107"/>
      <c r="C38" s="107"/>
      <c r="D38" s="10"/>
      <c r="E38" s="10"/>
      <c r="F38" s="10"/>
      <c r="G38" s="10"/>
      <c r="H38" s="26"/>
      <c r="I38" s="10"/>
      <c r="J38" s="14"/>
      <c r="K38" s="14"/>
      <c r="L38" s="16"/>
    </row>
    <row r="39" spans="1:12" s="13" customFormat="1" ht="33.6" customHeight="1" x14ac:dyDescent="0.45">
      <c r="A39" s="9"/>
      <c r="B39" s="107"/>
      <c r="C39" s="107"/>
      <c r="D39" s="10"/>
      <c r="E39" s="10"/>
      <c r="F39" s="10"/>
      <c r="G39" s="10"/>
      <c r="H39" s="26"/>
      <c r="I39" s="10"/>
      <c r="J39" s="14"/>
      <c r="K39" s="14"/>
      <c r="L39" s="16"/>
    </row>
    <row r="40" spans="1:12" s="13" customFormat="1" ht="33.6" customHeight="1" x14ac:dyDescent="0.45">
      <c r="A40" s="9"/>
      <c r="B40" s="107"/>
      <c r="C40" s="107"/>
      <c r="D40" s="10"/>
      <c r="E40" s="10"/>
      <c r="F40" s="10"/>
      <c r="G40" s="10"/>
      <c r="H40" s="26"/>
      <c r="I40" s="10"/>
      <c r="J40" s="14"/>
      <c r="K40" s="14"/>
      <c r="L40" s="16"/>
    </row>
    <row r="41" spans="1:12" s="13" customFormat="1" ht="33.6" customHeight="1" x14ac:dyDescent="0.45">
      <c r="A41" s="9"/>
      <c r="B41" s="107"/>
      <c r="C41" s="107"/>
      <c r="D41" s="10"/>
      <c r="E41" s="10"/>
      <c r="F41" s="10"/>
      <c r="G41" s="10"/>
      <c r="H41" s="26"/>
      <c r="I41" s="10"/>
      <c r="J41" s="14"/>
      <c r="K41" s="14"/>
      <c r="L41" s="16"/>
    </row>
    <row r="42" spans="1:12" s="13" customFormat="1" ht="33.6" customHeight="1" x14ac:dyDescent="0.45">
      <c r="A42" s="9"/>
      <c r="B42" s="107"/>
      <c r="C42" s="107"/>
      <c r="D42" s="10"/>
      <c r="E42" s="10"/>
      <c r="F42" s="10"/>
      <c r="G42" s="10"/>
      <c r="H42" s="26"/>
      <c r="I42" s="10"/>
      <c r="J42" s="14"/>
      <c r="K42" s="14"/>
      <c r="L42" s="16"/>
    </row>
    <row r="43" spans="1:12" s="13" customFormat="1" ht="33.6" customHeight="1" x14ac:dyDescent="0.45">
      <c r="A43" s="9"/>
      <c r="B43" s="107"/>
      <c r="C43" s="107"/>
      <c r="D43" s="10"/>
      <c r="E43" s="10"/>
      <c r="F43" s="10"/>
      <c r="G43" s="10"/>
      <c r="H43" s="26"/>
      <c r="I43" s="10"/>
      <c r="J43" s="14"/>
      <c r="K43" s="14"/>
      <c r="L43" s="16"/>
    </row>
    <row r="44" spans="1:12" s="13" customFormat="1" ht="33.6" customHeight="1" x14ac:dyDescent="0.45">
      <c r="A44" s="17"/>
      <c r="B44" s="105"/>
      <c r="C44" s="105"/>
      <c r="D44" s="10"/>
      <c r="E44" s="10"/>
      <c r="F44" s="10"/>
      <c r="G44" s="10"/>
      <c r="H44" s="26"/>
      <c r="I44" s="10"/>
      <c r="J44" s="14"/>
      <c r="K44" s="14"/>
      <c r="L44" s="16"/>
    </row>
    <row r="45" spans="1:12" s="13" customFormat="1" ht="33.6" customHeight="1" x14ac:dyDescent="0.45">
      <c r="A45" s="17"/>
      <c r="B45" s="105"/>
      <c r="C45" s="105"/>
      <c r="D45" s="10"/>
      <c r="E45" s="10"/>
      <c r="F45" s="19"/>
      <c r="G45" s="10"/>
      <c r="H45" s="26"/>
      <c r="I45" s="19"/>
      <c r="J45" s="14"/>
      <c r="K45" s="18"/>
      <c r="L45" s="16"/>
    </row>
    <row r="46" spans="1:12" s="13" customFormat="1" ht="33.6" customHeight="1" x14ac:dyDescent="0.45">
      <c r="A46" s="17"/>
      <c r="B46" s="105"/>
      <c r="C46" s="105"/>
      <c r="D46" s="19"/>
      <c r="E46" s="10"/>
      <c r="F46" s="19"/>
      <c r="G46" s="19"/>
      <c r="H46" s="19"/>
      <c r="I46" s="19"/>
      <c r="J46" s="14"/>
      <c r="K46" s="18"/>
      <c r="L46" s="12"/>
    </row>
    <row r="47" spans="1:12" s="13" customFormat="1" ht="33.6" customHeight="1" x14ac:dyDescent="0.45">
      <c r="A47" s="20"/>
      <c r="D47" s="20"/>
      <c r="E47" s="20"/>
      <c r="F47" s="15"/>
      <c r="G47" s="15"/>
      <c r="H47" s="15"/>
      <c r="I47" s="105" t="s">
        <v>14</v>
      </c>
      <c r="J47" s="105"/>
      <c r="K47" s="18">
        <f>SUM(K13:K46)</f>
        <v>0</v>
      </c>
    </row>
  </sheetData>
  <mergeCells count="41">
    <mergeCell ref="B9:C9"/>
    <mergeCell ref="E9:G9"/>
    <mergeCell ref="B10:C10"/>
    <mergeCell ref="E10:G10"/>
    <mergeCell ref="B12:C12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5:C35"/>
    <mergeCell ref="B36:C36"/>
    <mergeCell ref="B25:C25"/>
    <mergeCell ref="B26:C26"/>
    <mergeCell ref="B27:C27"/>
    <mergeCell ref="B28:C28"/>
    <mergeCell ref="B29:C29"/>
    <mergeCell ref="B30:C30"/>
    <mergeCell ref="I47:J47"/>
    <mergeCell ref="A7:K7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</mergeCells>
  <phoneticPr fontId="3"/>
  <printOptions horizontalCentered="1"/>
  <pageMargins left="0.51181102362204722" right="0.51181102362204722" top="0.98425196850393704" bottom="0.98425196850393704" header="0.51181102362204722" footer="0.51181102362204722"/>
  <pageSetup paperSize="9" scale="44" orientation="portrait" cellComments="asDisplayed" r:id="rId1"/>
  <headerFooter alignWithMargins="0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F26AB-A682-4FC9-BAE3-CD054B107926}">
  <dimension ref="B4:G4"/>
  <sheetViews>
    <sheetView workbookViewId="0"/>
  </sheetViews>
  <sheetFormatPr defaultRowHeight="18" x14ac:dyDescent="0.45"/>
  <cols>
    <col min="2" max="2" width="3.19921875" customWidth="1"/>
    <col min="3" max="3" width="12.59765625" customWidth="1"/>
    <col min="4" max="4" width="3.19921875" customWidth="1"/>
    <col min="5" max="5" width="12.59765625" customWidth="1"/>
    <col min="6" max="6" width="3.19921875" customWidth="1"/>
    <col min="7" max="7" width="12.59765625" customWidth="1"/>
  </cols>
  <sheetData>
    <row r="4" spans="2:7" ht="77.400000000000006" customHeight="1" x14ac:dyDescent="0.45">
      <c r="B4" s="24" t="s">
        <v>15</v>
      </c>
      <c r="C4" s="25"/>
      <c r="D4" s="24" t="s">
        <v>17</v>
      </c>
      <c r="E4" s="25"/>
      <c r="F4" s="24" t="s">
        <v>18</v>
      </c>
      <c r="G4" s="25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注文書</vt:lpstr>
      <vt:lpstr>商品マスタ</vt:lpstr>
      <vt:lpstr>旅費費精算-旧</vt:lpstr>
      <vt:lpstr>Sheet1</vt:lpstr>
      <vt:lpstr>注文書!Print_Area</vt:lpstr>
      <vt:lpstr>'旅費費精算-旧'!Print_Area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ひびきのCPA2019_002</dc:creator>
  <cp:lastModifiedBy>staff</cp:lastModifiedBy>
  <cp:lastPrinted>2022-11-17T04:05:56Z</cp:lastPrinted>
  <dcterms:created xsi:type="dcterms:W3CDTF">2020-09-11T00:23:44Z</dcterms:created>
  <dcterms:modified xsi:type="dcterms:W3CDTF">2022-11-17T04:06:12Z</dcterms:modified>
</cp:coreProperties>
</file>